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525" windowWidth="1386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jmirandam</author>
  </authors>
  <commentList>
    <comment ref="E21" authorId="0">
      <text>
        <r>
          <rPr>
            <sz val="8"/>
            <rFont val="Tahoma"/>
            <family val="2"/>
          </rPr>
          <t>Se suben los decimales al entero mas próximo</t>
        </r>
      </text>
    </comment>
    <comment ref="G19" authorId="0">
      <text>
        <r>
          <rPr>
            <sz val="8"/>
            <rFont val="Tahoma"/>
            <family val="2"/>
          </rPr>
          <t>Se determina dividiendo la diferencia entre la "Remuneración a Proteger" y el "Sueldo del Nuevo Grado" por el "Valor de un bienio del nuevo grado".</t>
        </r>
      </text>
    </comment>
    <comment ref="E10" authorId="0">
      <text>
        <r>
          <rPr>
            <sz val="8"/>
            <rFont val="Tahoma"/>
            <family val="2"/>
          </rPr>
          <t xml:space="preserve">Valor no puede ser mayor que 15
</t>
        </r>
      </text>
    </comment>
    <comment ref="H16" authorId="0">
      <text>
        <r>
          <rPr>
            <sz val="8"/>
            <rFont val="Tahoma"/>
            <family val="2"/>
          </rPr>
          <t xml:space="preserve">Diferencia que protege la ley y que debe transformarse en bienios
</t>
        </r>
      </text>
    </comment>
  </commentList>
</comments>
</file>

<file path=xl/sharedStrings.xml><?xml version="1.0" encoding="utf-8"?>
<sst xmlns="http://schemas.openxmlformats.org/spreadsheetml/2006/main" count="14" uniqueCount="14">
  <si>
    <t xml:space="preserve">CÁLCULO DE BIENIOS </t>
  </si>
  <si>
    <t>Ingresar datos en celdas con cuadrados</t>
  </si>
  <si>
    <t>SITUACIÓN ANTES DEL ASCENSO</t>
  </si>
  <si>
    <t>SUELDO GRADO ANTIGUO</t>
  </si>
  <si>
    <t>CANTIDAD DE BIENIOS</t>
  </si>
  <si>
    <t>MÁS BIENIO DE GRACIA</t>
  </si>
  <si>
    <t>REMUNERACIÓN A PROTEGER</t>
  </si>
  <si>
    <t>SUELDO NUEVO GRADO</t>
  </si>
  <si>
    <t>DIFERENCIA</t>
  </si>
  <si>
    <t>VALOR UN BIENIO NUEVO GRADO</t>
  </si>
  <si>
    <t>CANTIDAD DE BIENIOS EN NUEVO GRADO</t>
  </si>
  <si>
    <t>Bienios</t>
  </si>
  <si>
    <t>=</t>
  </si>
  <si>
    <t xml:space="preserve">SUELDO NUEVO GRADO MÁS 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</si>
</sst>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-* #,##0.0_-;\-* #,##0.0_-;_-* &quot;-&quot;??_-;_-@_-"/>
    <numFmt numFmtId="170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0"/>
    </font>
    <font>
      <b/>
      <i/>
      <sz val="16"/>
      <name val="Arial"/>
      <family val="0"/>
    </font>
    <font>
      <b/>
      <sz val="14"/>
      <color indexed="9"/>
      <name val="Arial"/>
      <family val="0"/>
    </font>
    <font>
      <u val="single"/>
      <sz val="12"/>
      <name val="Arial"/>
      <family val="0"/>
    </font>
    <font>
      <b/>
      <sz val="12"/>
      <color indexed="11"/>
      <name val="Arial"/>
      <family val="0"/>
    </font>
    <font>
      <b/>
      <sz val="14"/>
      <color indexed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FF"/>
        <bgColor indexed="64"/>
      </patternFill>
    </fill>
    <fill>
      <patternFill patternType="solid">
        <fgColor rgb="FF00B8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theme="4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  <border>
      <left>
        <color indexed="63"/>
      </left>
      <right style="double">
        <color theme="4"/>
      </right>
      <top style="double">
        <color theme="4"/>
      </top>
      <bottom>
        <color indexed="63"/>
      </bottom>
    </border>
    <border>
      <left style="double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4"/>
      </right>
      <top>
        <color indexed="63"/>
      </top>
      <bottom>
        <color indexed="63"/>
      </bottom>
    </border>
    <border>
      <left style="double">
        <color theme="4"/>
      </left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double">
        <color theme="4"/>
      </right>
      <top>
        <color indexed="63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0" fillId="0" borderId="0" applyNumberFormat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37" applyAlignment="1">
      <alignment/>
    </xf>
    <xf numFmtId="0" fontId="0" fillId="32" borderId="0" xfId="37" applyNumberFormat="1" applyFill="1" applyBorder="1" applyAlignment="1">
      <alignment/>
    </xf>
    <xf numFmtId="0" fontId="0" fillId="0" borderId="0" xfId="37" applyNumberFormat="1" applyAlignment="1">
      <alignment/>
    </xf>
    <xf numFmtId="0" fontId="0" fillId="32" borderId="0" xfId="37" applyFill="1" applyBorder="1" applyAlignment="1">
      <alignment/>
    </xf>
    <xf numFmtId="0" fontId="0" fillId="32" borderId="10" xfId="37" applyNumberFormat="1" applyFill="1" applyBorder="1" applyAlignment="1">
      <alignment/>
    </xf>
    <xf numFmtId="0" fontId="0" fillId="33" borderId="11" xfId="37" applyNumberFormat="1" applyFill="1" applyBorder="1" applyAlignment="1" applyProtection="1">
      <alignment/>
      <protection locked="0"/>
    </xf>
    <xf numFmtId="170" fontId="0" fillId="33" borderId="11" xfId="50" applyNumberFormat="1" applyFont="1" applyFill="1" applyBorder="1" applyAlignment="1" applyProtection="1">
      <alignment/>
      <protection locked="0"/>
    </xf>
    <xf numFmtId="170" fontId="43" fillId="33" borderId="11" xfId="50" applyNumberFormat="1" applyFont="1" applyFill="1" applyBorder="1" applyAlignment="1" applyProtection="1">
      <alignment/>
      <protection locked="0"/>
    </xf>
    <xf numFmtId="0" fontId="44" fillId="32" borderId="0" xfId="37" applyFont="1" applyFill="1" applyBorder="1" applyAlignment="1">
      <alignment/>
    </xf>
    <xf numFmtId="0" fontId="5" fillId="32" borderId="0" xfId="37" applyFont="1" applyFill="1" applyBorder="1" applyAlignment="1">
      <alignment/>
    </xf>
    <xf numFmtId="9" fontId="0" fillId="32" borderId="0" xfId="37" applyNumberFormat="1" applyFill="1" applyBorder="1" applyAlignment="1">
      <alignment/>
    </xf>
    <xf numFmtId="3" fontId="0" fillId="32" borderId="0" xfId="37" applyNumberFormat="1" applyFill="1" applyBorder="1" applyAlignment="1">
      <alignment/>
    </xf>
    <xf numFmtId="0" fontId="6" fillId="32" borderId="0" xfId="37" applyNumberFormat="1" applyFont="1" applyFill="1" applyBorder="1" applyAlignment="1">
      <alignment/>
    </xf>
    <xf numFmtId="3" fontId="7" fillId="32" borderId="0" xfId="37" applyNumberFormat="1" applyFont="1" applyFill="1" applyBorder="1" applyAlignment="1">
      <alignment/>
    </xf>
    <xf numFmtId="0" fontId="0" fillId="32" borderId="0" xfId="37" applyFill="1" applyBorder="1" applyAlignment="1">
      <alignment horizontal="left"/>
    </xf>
    <xf numFmtId="2" fontId="0" fillId="32" borderId="0" xfId="37" applyNumberFormat="1" applyFill="1" applyBorder="1" applyAlignment="1">
      <alignment/>
    </xf>
    <xf numFmtId="0" fontId="6" fillId="32" borderId="0" xfId="37" applyNumberFormat="1" applyFont="1" applyFill="1" applyBorder="1" applyAlignment="1">
      <alignment horizontal="right"/>
    </xf>
    <xf numFmtId="3" fontId="7" fillId="32" borderId="0" xfId="37" applyNumberFormat="1" applyFont="1" applyFill="1" applyBorder="1" applyAlignment="1">
      <alignment horizontal="center"/>
    </xf>
    <xf numFmtId="0" fontId="0" fillId="32" borderId="0" xfId="37" applyNumberFormat="1" applyFill="1" applyBorder="1" applyAlignment="1" quotePrefix="1">
      <alignment horizontal="center"/>
    </xf>
    <xf numFmtId="0" fontId="0" fillId="32" borderId="12" xfId="37" applyFill="1" applyBorder="1" applyAlignment="1">
      <alignment/>
    </xf>
    <xf numFmtId="0" fontId="0" fillId="32" borderId="13" xfId="37" applyFill="1" applyBorder="1" applyAlignment="1">
      <alignment/>
    </xf>
    <xf numFmtId="0" fontId="0" fillId="32" borderId="14" xfId="37" applyFill="1" applyBorder="1" applyAlignment="1">
      <alignment/>
    </xf>
    <xf numFmtId="0" fontId="0" fillId="32" borderId="15" xfId="37" applyFill="1" applyBorder="1" applyAlignment="1">
      <alignment/>
    </xf>
    <xf numFmtId="0" fontId="0" fillId="32" borderId="16" xfId="37" applyFill="1" applyBorder="1" applyAlignment="1">
      <alignment/>
    </xf>
    <xf numFmtId="0" fontId="0" fillId="32" borderId="17" xfId="37" applyFill="1" applyBorder="1" applyAlignment="1">
      <alignment/>
    </xf>
    <xf numFmtId="0" fontId="0" fillId="32" borderId="18" xfId="37" applyFill="1" applyBorder="1" applyAlignment="1">
      <alignment/>
    </xf>
    <xf numFmtId="0" fontId="0" fillId="32" borderId="18" xfId="37" applyNumberFormat="1" applyFill="1" applyBorder="1" applyAlignment="1">
      <alignment/>
    </xf>
    <xf numFmtId="0" fontId="0" fillId="32" borderId="19" xfId="37" applyFill="1" applyBorder="1" applyAlignment="1">
      <alignment/>
    </xf>
    <xf numFmtId="0" fontId="38" fillId="32" borderId="0" xfId="37" applyFont="1" applyFill="1" applyBorder="1" applyAlignment="1">
      <alignment/>
    </xf>
    <xf numFmtId="0" fontId="4" fillId="34" borderId="20" xfId="37" applyFont="1" applyFill="1" applyBorder="1" applyAlignment="1">
      <alignment horizontal="center" vertical="center"/>
    </xf>
    <xf numFmtId="0" fontId="4" fillId="34" borderId="21" xfId="37" applyFont="1" applyFill="1" applyBorder="1" applyAlignment="1">
      <alignment horizontal="center" vertical="center"/>
    </xf>
    <xf numFmtId="0" fontId="4" fillId="34" borderId="22" xfId="37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efault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ing" xfId="47"/>
    <cellStyle name="Heading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Result" xfId="57"/>
    <cellStyle name="Result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00B8FF"/>
      <rgbColor rgb="00C0C0C0"/>
      <rgbColor rgb="00E6E6FF"/>
      <rgbColor rgb="00FF0000"/>
      <rgbColor rgb="00FFFFCC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18</xdr:row>
      <xdr:rowOff>114300</xdr:rowOff>
    </xdr:from>
    <xdr:to>
      <xdr:col>6</xdr:col>
      <xdr:colOff>542925</xdr:colOff>
      <xdr:row>20</xdr:row>
      <xdr:rowOff>123825</xdr:rowOff>
    </xdr:to>
    <xdr:sp>
      <xdr:nvSpPr>
        <xdr:cNvPr id="1" name="12 Conector angular"/>
        <xdr:cNvSpPr>
          <a:spLocks/>
        </xdr:cNvSpPr>
      </xdr:nvSpPr>
      <xdr:spPr>
        <a:xfrm rot="10800000" flipV="1">
          <a:off x="6010275" y="3724275"/>
          <a:ext cx="838200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3"/>
  <sheetViews>
    <sheetView showGridLines="0" showRowColHeaders="0" tabSelected="1" zoomScalePageLayoutView="0" workbookViewId="0" topLeftCell="A1">
      <selection activeCell="E10" sqref="E10"/>
    </sheetView>
  </sheetViews>
  <sheetFormatPr defaultColWidth="11.421875" defaultRowHeight="15"/>
  <cols>
    <col min="1" max="1" width="11.421875" style="1" customWidth="1"/>
    <col min="2" max="2" width="12.28125" style="1" bestFit="1" customWidth="1"/>
    <col min="3" max="3" width="5.8515625" style="1" bestFit="1" customWidth="1"/>
    <col min="4" max="4" width="40.421875" style="1" bestFit="1" customWidth="1"/>
    <col min="5" max="8" width="12.28125" style="1" bestFit="1" customWidth="1"/>
    <col min="9" max="16384" width="11.421875" style="1" customWidth="1"/>
  </cols>
  <sheetData>
    <row r="1" ht="15"/>
    <row r="2" ht="15"/>
    <row r="3" ht="18" customHeight="1" thickBot="1"/>
    <row r="4" spans="3:9" ht="18" customHeight="1" thickTop="1">
      <c r="C4" s="20"/>
      <c r="D4" s="21"/>
      <c r="E4" s="21"/>
      <c r="F4" s="21"/>
      <c r="G4" s="21"/>
      <c r="H4" s="21"/>
      <c r="I4" s="22"/>
    </row>
    <row r="5" spans="3:9" ht="18" customHeight="1">
      <c r="C5" s="23"/>
      <c r="D5" s="30" t="s">
        <v>0</v>
      </c>
      <c r="E5" s="31"/>
      <c r="F5" s="31"/>
      <c r="G5" s="31"/>
      <c r="H5" s="32"/>
      <c r="I5" s="24"/>
    </row>
    <row r="6" spans="3:9" ht="13.5" customHeight="1">
      <c r="C6" s="23"/>
      <c r="D6" s="29" t="s">
        <v>1</v>
      </c>
      <c r="E6" s="9"/>
      <c r="F6" s="4"/>
      <c r="G6" s="4"/>
      <c r="H6" s="4"/>
      <c r="I6" s="24"/>
    </row>
    <row r="7" spans="3:9" ht="13.5" customHeight="1">
      <c r="C7" s="23"/>
      <c r="D7" s="4"/>
      <c r="E7" s="4"/>
      <c r="F7" s="4"/>
      <c r="G7" s="4"/>
      <c r="H7" s="4"/>
      <c r="I7" s="24"/>
    </row>
    <row r="8" spans="3:9" ht="15.75" customHeight="1">
      <c r="C8" s="23"/>
      <c r="D8" s="10" t="s">
        <v>2</v>
      </c>
      <c r="E8" s="4"/>
      <c r="F8" s="4"/>
      <c r="G8" s="4"/>
      <c r="H8" s="4"/>
      <c r="I8" s="24"/>
    </row>
    <row r="9" spans="3:9" ht="15.75" customHeight="1">
      <c r="C9" s="23"/>
      <c r="D9" s="4" t="s">
        <v>3</v>
      </c>
      <c r="E9" s="9">
        <f>IF($E$10&gt;15,ISERROR(E10),"")</f>
      </c>
      <c r="F9" s="2"/>
      <c r="G9" s="7"/>
      <c r="H9" s="2"/>
      <c r="I9" s="24"/>
    </row>
    <row r="10" spans="3:9" ht="15.75" customHeight="1">
      <c r="C10" s="23"/>
      <c r="D10" s="4" t="s">
        <v>4</v>
      </c>
      <c r="E10" s="6"/>
      <c r="F10" s="11">
        <f>E10*2/100</f>
        <v>0</v>
      </c>
      <c r="G10" s="12">
        <f>G9*F10</f>
        <v>0</v>
      </c>
      <c r="H10" s="2"/>
      <c r="I10" s="24"/>
    </row>
    <row r="11" spans="3:9" ht="15.75" customHeight="1">
      <c r="C11" s="23"/>
      <c r="D11" s="4" t="s">
        <v>5</v>
      </c>
      <c r="E11" s="2"/>
      <c r="F11" s="2"/>
      <c r="G11" s="12">
        <f>G9*2/100</f>
        <v>0</v>
      </c>
      <c r="H11" s="2"/>
      <c r="I11" s="24"/>
    </row>
    <row r="12" spans="3:9" ht="15.75" customHeight="1">
      <c r="C12" s="23"/>
      <c r="D12" s="13" t="s">
        <v>6</v>
      </c>
      <c r="E12" s="2"/>
      <c r="F12" s="2"/>
      <c r="G12" s="5"/>
      <c r="H12" s="14">
        <f>G9+G10+G11</f>
        <v>0</v>
      </c>
      <c r="I12" s="24"/>
    </row>
    <row r="13" spans="3:9" ht="15.75" customHeight="1">
      <c r="C13" s="23"/>
      <c r="D13" s="4"/>
      <c r="E13" s="2"/>
      <c r="F13" s="2"/>
      <c r="G13" s="2"/>
      <c r="H13" s="2"/>
      <c r="I13" s="24"/>
    </row>
    <row r="14" spans="3:9" ht="15.75" customHeight="1">
      <c r="C14" s="23"/>
      <c r="D14" s="4" t="s">
        <v>7</v>
      </c>
      <c r="E14" s="2"/>
      <c r="F14" s="2"/>
      <c r="G14" s="2"/>
      <c r="H14" s="8"/>
      <c r="I14" s="24"/>
    </row>
    <row r="15" spans="3:9" ht="15.75" customHeight="1">
      <c r="C15" s="23"/>
      <c r="D15" s="4"/>
      <c r="E15" s="2"/>
      <c r="F15" s="2"/>
      <c r="G15" s="2"/>
      <c r="H15" s="2"/>
      <c r="I15" s="24"/>
    </row>
    <row r="16" spans="3:9" ht="15.75" customHeight="1">
      <c r="C16" s="23"/>
      <c r="D16" s="4" t="s">
        <v>8</v>
      </c>
      <c r="E16" s="2"/>
      <c r="F16" s="2"/>
      <c r="G16" s="2"/>
      <c r="H16" s="12">
        <f>H12-H14</f>
        <v>0</v>
      </c>
      <c r="I16" s="24"/>
    </row>
    <row r="17" spans="3:9" ht="15.75" customHeight="1">
      <c r="C17" s="23"/>
      <c r="D17" s="4"/>
      <c r="E17" s="2"/>
      <c r="F17" s="2"/>
      <c r="G17" s="2"/>
      <c r="H17" s="2"/>
      <c r="I17" s="24"/>
    </row>
    <row r="18" spans="3:9" ht="15.75" customHeight="1">
      <c r="C18" s="23"/>
      <c r="D18" s="15" t="s">
        <v>9</v>
      </c>
      <c r="E18" s="2"/>
      <c r="F18" s="2"/>
      <c r="G18" s="12">
        <f>H14*2/100</f>
        <v>0</v>
      </c>
      <c r="H18" s="2"/>
      <c r="I18" s="24"/>
    </row>
    <row r="19" spans="3:9" ht="15.75" customHeight="1">
      <c r="C19" s="23"/>
      <c r="D19" s="4" t="s">
        <v>10</v>
      </c>
      <c r="E19" s="2"/>
      <c r="F19" s="2"/>
      <c r="G19" s="16">
        <f>IF(G18=0,0,IF($H$14&gt;$H$12,0,$H$16/$G$18))</f>
        <v>0</v>
      </c>
      <c r="H19" s="4"/>
      <c r="I19" s="24"/>
    </row>
    <row r="20" spans="3:9" ht="15.75" customHeight="1">
      <c r="C20" s="23"/>
      <c r="D20" s="4"/>
      <c r="E20" s="2"/>
      <c r="F20" s="2"/>
      <c r="G20" s="2"/>
      <c r="H20" s="2"/>
      <c r="I20" s="24"/>
    </row>
    <row r="21" spans="3:9" ht="15.75" customHeight="1">
      <c r="C21" s="23"/>
      <c r="D21" s="17" t="s">
        <v>13</v>
      </c>
      <c r="E21" s="18">
        <f>IF(G18=0,0,IF(G19&gt;15,15,(ROUNDUP(G19,0))))</f>
        <v>0</v>
      </c>
      <c r="F21" s="2" t="s">
        <v>11</v>
      </c>
      <c r="G21" s="19" t="s">
        <v>12</v>
      </c>
      <c r="H21" s="14">
        <f>(H14*(E21*2/100))+H14</f>
        <v>0</v>
      </c>
      <c r="I21" s="24"/>
    </row>
    <row r="22" spans="3:9" ht="15.75" customHeight="1" thickBot="1">
      <c r="C22" s="25"/>
      <c r="D22" s="26"/>
      <c r="E22" s="27"/>
      <c r="F22" s="27"/>
      <c r="G22" s="27"/>
      <c r="H22" s="27"/>
      <c r="I22" s="28"/>
    </row>
    <row r="23" spans="5:8" ht="15.75" customHeight="1" thickTop="1">
      <c r="E23" s="3"/>
      <c r="F23" s="3"/>
      <c r="G23" s="3"/>
      <c r="H23" s="3"/>
    </row>
    <row r="24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</sheetData>
  <sheetProtection sheet="1" objects="1" scenarios="1"/>
  <mergeCells count="1">
    <mergeCell ref="D5:H5"/>
  </mergeCells>
  <printOptions/>
  <pageMargins left="0.75" right="0.75" top="1" bottom="1" header="0.5" footer="0.5"/>
  <pageSetup horizontalDpi="300" verticalDpi="300" orientation="portrait" paperSize="1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2.28125" style="1" bestFit="1" customWidth="1"/>
    <col min="2" max="16384" width="11.421875" style="1" customWidth="1"/>
  </cols>
  <sheetData>
    <row r="1" ht="13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5"/>
  <cols>
    <col min="1" max="1" width="12.28125" style="1" bestFit="1" customWidth="1"/>
    <col min="2" max="16384" width="11.421875" style="1" customWidth="1"/>
  </cols>
  <sheetData>
    <row r="1" ht="13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 Miranda Muñoz</cp:lastModifiedBy>
  <dcterms:created xsi:type="dcterms:W3CDTF">2011-07-28T12:21:12Z</dcterms:created>
  <dcterms:modified xsi:type="dcterms:W3CDTF">2014-12-04T21:53:57Z</dcterms:modified>
  <cp:category/>
  <cp:version/>
  <cp:contentType/>
  <cp:contentStatus/>
</cp:coreProperties>
</file>